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335_ Mtnce Matériel Restau - Autres établissements\Doc de travail\"/>
    </mc:Choice>
  </mc:AlternateContent>
  <xr:revisionPtr revIDLastSave="0" documentId="13_ncr:1_{0D66119D-E20E-43AB-90FA-C0A7DE675DEF}" xr6:coauthVersionLast="47" xr6:coauthVersionMax="47" xr10:uidLastSave="{00000000-0000-0000-0000-000000000000}"/>
  <bookViews>
    <workbookView xWindow="-25320" yWindow="-120" windowWidth="25440" windowHeight="15390" tabRatio="791" xr2:uid="{00000000-000D-0000-FFFF-FFFF00000000}"/>
  </bookViews>
  <sheets>
    <sheet name="DPGF PRESTATION 1 LOT 3A" sheetId="2" r:id="rId1"/>
    <sheet name="BPU PRESTATION 3 LOT 3A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3" i="2" l="1"/>
  <c r="G33" i="2"/>
  <c r="G31" i="2"/>
  <c r="I31" i="2" s="1"/>
  <c r="G32" i="2"/>
  <c r="I32" i="2" s="1"/>
  <c r="F31" i="2"/>
  <c r="F32" i="2"/>
  <c r="D33" i="2"/>
  <c r="D10" i="8" l="1"/>
  <c r="D11" i="8"/>
  <c r="D12" i="8"/>
  <c r="D9" i="8"/>
  <c r="F22" i="2" l="1"/>
  <c r="G22" i="2" l="1"/>
  <c r="I22" i="2" s="1"/>
  <c r="F23" i="2"/>
  <c r="G23" i="2" l="1"/>
  <c r="I23" i="2" s="1"/>
  <c r="F11" i="2"/>
  <c r="G11" i="2" s="1"/>
  <c r="I11" i="2" s="1"/>
  <c r="F12" i="2"/>
  <c r="F13" i="2"/>
  <c r="F14" i="2"/>
  <c r="F15" i="2"/>
  <c r="F17" i="2"/>
  <c r="F18" i="2"/>
  <c r="F19" i="2"/>
  <c r="F20" i="2"/>
  <c r="F21" i="2"/>
  <c r="F24" i="2"/>
  <c r="F25" i="2"/>
  <c r="F26" i="2"/>
  <c r="F27" i="2"/>
  <c r="F28" i="2"/>
  <c r="F29" i="2"/>
  <c r="F30" i="2"/>
  <c r="F10" i="2"/>
  <c r="F33" i="2" l="1"/>
  <c r="G10" i="2"/>
  <c r="G25" i="2"/>
  <c r="I25" i="2" s="1"/>
  <c r="G28" i="2"/>
  <c r="I28" i="2" s="1"/>
  <c r="G24" i="2"/>
  <c r="I24" i="2" s="1"/>
  <c r="G17" i="2"/>
  <c r="I17" i="2" s="1"/>
  <c r="G18" i="2"/>
  <c r="I18" i="2" s="1"/>
  <c r="G27" i="2"/>
  <c r="I27" i="2" s="1"/>
  <c r="G21" i="2"/>
  <c r="I21" i="2" s="1"/>
  <c r="G15" i="2"/>
  <c r="I15" i="2" s="1"/>
  <c r="G29" i="2"/>
  <c r="I29" i="2" s="1"/>
  <c r="G20" i="2"/>
  <c r="I20" i="2" s="1"/>
  <c r="G14" i="2"/>
  <c r="I14" i="2" s="1"/>
  <c r="G30" i="2"/>
  <c r="I30" i="2" s="1"/>
  <c r="G19" i="2"/>
  <c r="I19" i="2" s="1"/>
  <c r="G13" i="2"/>
  <c r="I13" i="2" s="1"/>
  <c r="G26" i="2"/>
  <c r="I26" i="2" s="1"/>
  <c r="G12" i="2"/>
  <c r="I12" i="2" s="1"/>
  <c r="I10" i="2" l="1"/>
</calcChain>
</file>

<file path=xl/sharedStrings.xml><?xml version="1.0" encoding="utf-8"?>
<sst xmlns="http://schemas.openxmlformats.org/spreadsheetml/2006/main" count="175" uniqueCount="110">
  <si>
    <t>DESIGNATION</t>
  </si>
  <si>
    <t>Prix unitaire en € HT</t>
  </si>
  <si>
    <t xml:space="preserve">TVA </t>
  </si>
  <si>
    <t>Prix unitaire en € TTC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</si>
  <si>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</si>
  <si>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</si>
  <si>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</si>
  <si>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</si>
  <si>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</si>
  <si>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</si>
  <si>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</si>
  <si>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</si>
  <si>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TVA</t>
  </si>
  <si>
    <t>Nombre d'équipement</t>
  </si>
  <si>
    <t>Prix forfaitaires annuels total en € TTC</t>
  </si>
  <si>
    <t>TOTAL FORFAITAIRE ANNUEL PRESTATION 1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</si>
  <si>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</si>
  <si>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</si>
  <si>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8H à 18H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</si>
  <si>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</si>
  <si>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</si>
  <si>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</si>
  <si>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</si>
  <si>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SENSIBLE</t>
  </si>
  <si>
    <t>DECOMPOSITION DES PRIX GLOBAL ET FORFAITAIRE
 RELATIF A LA MAINTENANCE PREVENTIVE ET CORRECTIVE DES MATERIELS DE RESTAURATION AVEC FOURNITURE DE PIECES DETACHEES AU PROFIT DU GHT ALLIANCE GIRONDE</t>
  </si>
  <si>
    <t xml:space="preserve">Prix forfaitaires mensuel par équipement en € HT </t>
  </si>
  <si>
    <t xml:space="preserve">Prix forfaitaire mensuel total en € HT </t>
  </si>
  <si>
    <t>Prix forfaire annuel total HT</t>
  </si>
  <si>
    <t>BBORDEREAU DE PRIX 
RELATIF A LA MAINTENANCE PREVENTIVE ET CORRECTIVE DES MATERIELS DE RESTAURATION AVEC FOURNITURE DE PIECES DETACHEES AU PROFIT DU GHT ALLIANCE GIRONDE</t>
  </si>
  <si>
    <t>PRESTATION 1 : MAINTENANCE PREVENTIVE SUR SITE FORFAITAIRE</t>
  </si>
  <si>
    <t>Electrolux</t>
  </si>
  <si>
    <t xml:space="preserve">Liste pièces </t>
  </si>
  <si>
    <t>Prix unitaire HT</t>
  </si>
  <si>
    <t>Prix unitaire TTC</t>
  </si>
  <si>
    <t xml:space="preserve">Délai maximum de livraison (en jours ouvrés) à réception d'un bon de commande par le titulaire*. </t>
  </si>
  <si>
    <t>Durée de garantie*</t>
  </si>
  <si>
    <t>Les cases en rose sont à compléter.</t>
  </si>
  <si>
    <t>Coût d'un déplacement au CHU de Charles Perrens</t>
  </si>
  <si>
    <t>DESIGNATION DEPLACEMENT ET MAIN D'ŒUVRE</t>
  </si>
  <si>
    <t>DESIGNATION EQUIPEMENT</t>
  </si>
  <si>
    <t>Seules les colonnes roses du tableau sont à compléter ligne par ligne. Le cas échéant, les calculs se font automatiquement.</t>
  </si>
  <si>
    <t>Délai d'approvisionnement</t>
  </si>
  <si>
    <t>% Réduction sur catalogue fournisseur</t>
  </si>
  <si>
    <t>MLV a capot</t>
  </si>
  <si>
    <t>MLV frontal</t>
  </si>
  <si>
    <t>Chariot chaud/froid</t>
  </si>
  <si>
    <t>MLV a frontal</t>
  </si>
  <si>
    <t>Non urgent</t>
  </si>
  <si>
    <t>OFFICES INTRA-MUROS</t>
  </si>
  <si>
    <t>MEIKO</t>
  </si>
  <si>
    <t>Bonnet/Thirode</t>
  </si>
  <si>
    <t>FAEMA - ou equivalent</t>
  </si>
  <si>
    <t>COMENDA</t>
  </si>
  <si>
    <t>SOCAMEL/ELECTRCALORIQUE</t>
  </si>
  <si>
    <t>OFFICES EXTRA-MUROS</t>
  </si>
  <si>
    <t>E10 Lesparre</t>
  </si>
  <si>
    <t>FAEMA</t>
  </si>
  <si>
    <t>FAMA</t>
  </si>
  <si>
    <t>E03 Caychac</t>
  </si>
  <si>
    <t>E02 Biganos</t>
  </si>
  <si>
    <t>E04 Cerisaie</t>
  </si>
  <si>
    <t>E012 Mascaret</t>
  </si>
  <si>
    <t>E07 ESM</t>
  </si>
  <si>
    <t>Psychiatrie perinatlale</t>
  </si>
  <si>
    <t>E08 Halloran</t>
  </si>
  <si>
    <t>E05 Crèche</t>
  </si>
  <si>
    <t>E13 Pomme bleue</t>
  </si>
  <si>
    <t>E14 Le seuil</t>
  </si>
  <si>
    <t>E11 MAS - Maison 1</t>
  </si>
  <si>
    <t>E11 MAS - Maison 2</t>
  </si>
  <si>
    <t>E11 MAS - Maison 3</t>
  </si>
  <si>
    <t>LOT 3A : Maintenance des offices du CH de Charles Perrens
Consultation n°: 25EEASGA335</t>
  </si>
  <si>
    <t>MLV MEIKO</t>
  </si>
  <si>
    <t>Pompe de lavage principale</t>
  </si>
  <si>
    <t>Pompe de vidange</t>
  </si>
  <si>
    <t>Résistances de chauffe</t>
  </si>
  <si>
    <t>Électrovanne d’arrivée d’eau</t>
  </si>
  <si>
    <t>Bras de lavage et de rinçage</t>
  </si>
  <si>
    <t>Filtre cuve</t>
  </si>
  <si>
    <t>MLV BONNET/THIRODE</t>
  </si>
  <si>
    <t>Pompe de lavage</t>
  </si>
  <si>
    <t>Résistance cuve</t>
  </si>
  <si>
    <t>Résistance boiler</t>
  </si>
  <si>
    <t>Électrovanne de remplissage</t>
  </si>
  <si>
    <t>Bras de lavage/rinçage et gicleurs</t>
  </si>
  <si>
    <t>Lexan</t>
  </si>
  <si>
    <t xml:space="preserve">ARMOIRE FROIDE </t>
  </si>
  <si>
    <t>Sonde de température</t>
  </si>
  <si>
    <t>Joint de porte</t>
  </si>
  <si>
    <t>Charnières de porte</t>
  </si>
  <si>
    <t>Fours</t>
  </si>
  <si>
    <t>Résistances de chauffage</t>
  </si>
  <si>
    <t>Ventilateur de convection moteur + hélice</t>
  </si>
  <si>
    <t>Thermostat de sécurité</t>
  </si>
  <si>
    <t>Carte électronique de régulation</t>
  </si>
  <si>
    <t>Fermeture de porte</t>
  </si>
  <si>
    <t>Doseur de rincage</t>
  </si>
  <si>
    <t>Joint boiler</t>
  </si>
  <si>
    <t xml:space="preserve">Remplacement collecteur de vidange </t>
  </si>
  <si>
    <t>Minuterie</t>
  </si>
  <si>
    <t>Contact de porte</t>
  </si>
  <si>
    <t xml:space="preserve">Collecteur de vidange </t>
  </si>
  <si>
    <t>Sondes de température</t>
  </si>
  <si>
    <t>Carte de commande principale (contrôleur)</t>
  </si>
  <si>
    <t>Carte de commande afficheur</t>
  </si>
  <si>
    <t>Thermostat de cuve</t>
  </si>
  <si>
    <t>Sonde de surchauffeur</t>
  </si>
  <si>
    <t>Pressostats</t>
  </si>
  <si>
    <t>Contacteurs de puissance</t>
  </si>
  <si>
    <t>Glissières à plateaux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</si>
</sst>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b/>
      <sz val="11"/>
      <color rgb="FF00B05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4" fontId="0" fillId="3" borderId="1" xfId="0" applyNumberFormat="1" applyFill="1" applyBorder="1" applyAlignment="1">
      <alignment vertical="center"/>
    </xf>
    <xf numFmtId="0" fontId="0" fillId="3" borderId="5" xfId="0" applyFill="1" applyBorder="1" applyAlignment="1">
      <alignment vertical="center" wrapText="1"/>
    </xf>
    <xf numFmtId="0" fontId="0" fillId="3" borderId="5" xfId="0" applyFill="1" applyBorder="1" applyAlignment="1">
      <alignment vertical="center"/>
    </xf>
    <xf numFmtId="44" fontId="0" fillId="9" borderId="1" xfId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13" fillId="6" borderId="3" xfId="0" applyFont="1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3" fillId="6" borderId="2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164" fontId="12" fillId="9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Font="1" applyBorder="1"/>
    <xf numFmtId="0" fontId="0" fillId="0" borderId="11" xfId="0" applyFont="1" applyBorder="1"/>
    <xf numFmtId="0" fontId="0" fillId="0" borderId="12" xfId="0" applyBorder="1" applyAlignment="1">
      <alignment horizontal="center" vertical="center" wrapText="1"/>
    </xf>
    <xf numFmtId="0" fontId="0" fillId="0" borderId="12" xfId="0" applyFont="1" applyFill="1" applyBorder="1" applyAlignment="1">
      <alignment vertical="center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9" borderId="16" xfId="0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8" xfId="0" applyFill="1" applyBorder="1" applyAlignment="1">
      <alignment vertical="center"/>
    </xf>
    <xf numFmtId="0" fontId="0" fillId="9" borderId="19" xfId="0" applyFill="1" applyBorder="1" applyAlignment="1">
      <alignment vertical="center"/>
    </xf>
    <xf numFmtId="0" fontId="0" fillId="9" borderId="20" xfId="0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9" borderId="8" xfId="0" applyFill="1" applyBorder="1" applyAlignment="1">
      <alignment vertical="center"/>
    </xf>
    <xf numFmtId="0" fontId="0" fillId="9" borderId="9" xfId="0" applyFill="1" applyBorder="1" applyAlignment="1">
      <alignment vertical="center"/>
    </xf>
    <xf numFmtId="0" fontId="0" fillId="9" borderId="21" xfId="0" applyFill="1" applyBorder="1" applyAlignment="1">
      <alignment vertical="center"/>
    </xf>
    <xf numFmtId="0" fontId="0" fillId="9" borderId="22" xfId="0" applyFill="1" applyBorder="1" applyAlignment="1">
      <alignment vertical="center"/>
    </xf>
    <xf numFmtId="0" fontId="0" fillId="9" borderId="23" xfId="0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/>
    </xf>
    <xf numFmtId="0" fontId="16" fillId="4" borderId="0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8" fillId="9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5"/>
  <sheetViews>
    <sheetView showGridLines="0" tabSelected="1" topLeftCell="B1" zoomScale="90" zoomScaleNormal="90" workbookViewId="0">
      <selection activeCell="I34" sqref="I34"/>
    </sheetView>
  </sheetViews>
  <sheetFormatPr baseColWidth="10" defaultColWidth="11.453125" defaultRowHeight="14.5" x14ac:dyDescent="0.35"/>
  <cols>
    <col min="1" max="1" width="36.81640625" style="18" customWidth="1"/>
    <col min="2" max="2" width="33.453125" style="18" customWidth="1"/>
    <col min="3" max="3" width="46.81640625" style="18" customWidth="1"/>
    <col min="4" max="4" width="19.81640625" style="18" customWidth="1"/>
    <col min="5" max="7" width="22.1796875" style="47" customWidth="1"/>
    <col min="8" max="8" width="19.26953125" style="18" customWidth="1"/>
    <col min="9" max="9" width="24.81640625" style="47" customWidth="1"/>
    <col min="10" max="10" width="8.453125" style="18" customWidth="1"/>
    <col min="11" max="11" width="19" style="18" customWidth="1"/>
    <col min="12" max="12" width="21.453125" style="18" customWidth="1"/>
    <col min="13" max="16384" width="11.453125" style="18"/>
  </cols>
  <sheetData>
    <row r="1" spans="1:12" x14ac:dyDescent="0.35">
      <c r="A1" s="33"/>
      <c r="B1" s="35"/>
      <c r="C1" s="35"/>
      <c r="D1" s="35"/>
      <c r="E1" s="35"/>
      <c r="F1" s="35"/>
      <c r="G1" s="35"/>
      <c r="H1" s="35"/>
      <c r="I1" s="35"/>
    </row>
    <row r="2" spans="1:12" ht="18" customHeight="1" x14ac:dyDescent="0.35">
      <c r="A2" s="80" t="s">
        <v>24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54.65" customHeight="1" x14ac:dyDescent="0.35">
      <c r="A3" s="81" t="s">
        <v>71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</row>
    <row r="4" spans="1:12" x14ac:dyDescent="0.35">
      <c r="A4" s="78" t="s">
        <v>4</v>
      </c>
      <c r="B4" s="78"/>
      <c r="C4" s="78"/>
      <c r="D4" s="78"/>
      <c r="E4" s="78"/>
      <c r="F4" s="78"/>
      <c r="G4" s="78"/>
      <c r="H4" s="78"/>
      <c r="I4" s="78"/>
    </row>
    <row r="5" spans="1:12" x14ac:dyDescent="0.35">
      <c r="E5" s="18"/>
      <c r="F5" s="18"/>
      <c r="G5" s="18"/>
      <c r="I5" s="18"/>
    </row>
    <row r="6" spans="1:12" ht="31" x14ac:dyDescent="0.35">
      <c r="A6" s="82" t="s">
        <v>29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x14ac:dyDescent="0.35">
      <c r="A7" s="44"/>
      <c r="B7" s="35"/>
      <c r="C7" s="35"/>
      <c r="D7" s="35"/>
      <c r="E7" s="35"/>
      <c r="F7" s="35"/>
      <c r="G7" s="35"/>
      <c r="H7" s="35"/>
      <c r="I7" s="35"/>
    </row>
    <row r="8" spans="1:12" ht="29" x14ac:dyDescent="0.35">
      <c r="A8" s="5" t="s">
        <v>5</v>
      </c>
      <c r="B8" s="5" t="s">
        <v>6</v>
      </c>
      <c r="C8" s="5" t="s">
        <v>0</v>
      </c>
      <c r="D8" s="6" t="s">
        <v>13</v>
      </c>
      <c r="E8" s="6" t="s">
        <v>25</v>
      </c>
      <c r="F8" s="6" t="s">
        <v>26</v>
      </c>
      <c r="G8" s="6" t="s">
        <v>27</v>
      </c>
      <c r="H8" s="5" t="s">
        <v>2</v>
      </c>
      <c r="I8" s="6" t="s">
        <v>14</v>
      </c>
      <c r="K8" s="6" t="s">
        <v>22</v>
      </c>
      <c r="L8" s="6" t="s">
        <v>41</v>
      </c>
    </row>
    <row r="9" spans="1:12" ht="25" x14ac:dyDescent="0.35">
      <c r="A9" s="36" t="s">
        <v>48</v>
      </c>
      <c r="B9" s="31"/>
      <c r="C9" s="31"/>
      <c r="D9" s="31"/>
      <c r="E9" s="31"/>
      <c r="F9" s="31"/>
      <c r="G9" s="31"/>
      <c r="H9" s="31"/>
      <c r="I9" s="37"/>
    </row>
    <row r="10" spans="1:12" x14ac:dyDescent="0.35">
      <c r="A10" s="7"/>
      <c r="B10" s="1" t="s">
        <v>49</v>
      </c>
      <c r="C10" s="13" t="s">
        <v>43</v>
      </c>
      <c r="D10" s="48">
        <v>5</v>
      </c>
      <c r="E10" s="38"/>
      <c r="F10" s="39">
        <f>D10*E10</f>
        <v>0</v>
      </c>
      <c r="G10" s="39">
        <f>F10*12</f>
        <v>0</v>
      </c>
      <c r="H10" s="9">
        <v>1.2</v>
      </c>
      <c r="I10" s="40">
        <f>G10*H10</f>
        <v>0</v>
      </c>
      <c r="K10" s="58" t="s">
        <v>47</v>
      </c>
      <c r="L10" s="52"/>
    </row>
    <row r="11" spans="1:12" x14ac:dyDescent="0.35">
      <c r="A11" s="7"/>
      <c r="B11" s="1" t="s">
        <v>50</v>
      </c>
      <c r="C11" s="13" t="s">
        <v>43</v>
      </c>
      <c r="D11" s="48">
        <v>10</v>
      </c>
      <c r="E11" s="38"/>
      <c r="F11" s="39">
        <f t="shared" ref="F11:F32" si="0">D11*E11</f>
        <v>0</v>
      </c>
      <c r="G11" s="39">
        <f t="shared" ref="G11:G32" si="1">F11*12</f>
        <v>0</v>
      </c>
      <c r="H11" s="9">
        <v>1.2</v>
      </c>
      <c r="I11" s="40">
        <f t="shared" ref="I11:I32" si="2">G11*H11</f>
        <v>0</v>
      </c>
      <c r="K11" s="58" t="s">
        <v>47</v>
      </c>
      <c r="L11" s="52"/>
    </row>
    <row r="12" spans="1:12" x14ac:dyDescent="0.35">
      <c r="A12" s="7"/>
      <c r="B12" s="1" t="s">
        <v>30</v>
      </c>
      <c r="C12" s="13" t="s">
        <v>43</v>
      </c>
      <c r="D12" s="48">
        <v>6</v>
      </c>
      <c r="E12" s="38"/>
      <c r="F12" s="39">
        <f t="shared" si="0"/>
        <v>0</v>
      </c>
      <c r="G12" s="39">
        <f t="shared" si="1"/>
        <v>0</v>
      </c>
      <c r="H12" s="9">
        <v>1.2</v>
      </c>
      <c r="I12" s="40">
        <f t="shared" si="2"/>
        <v>0</v>
      </c>
      <c r="K12" s="58" t="s">
        <v>47</v>
      </c>
      <c r="L12" s="52"/>
    </row>
    <row r="13" spans="1:12" x14ac:dyDescent="0.35">
      <c r="A13" s="7"/>
      <c r="B13" s="1" t="s">
        <v>51</v>
      </c>
      <c r="C13" s="13" t="s">
        <v>44</v>
      </c>
      <c r="D13" s="48">
        <v>2</v>
      </c>
      <c r="E13" s="38"/>
      <c r="F13" s="39">
        <f t="shared" si="0"/>
        <v>0</v>
      </c>
      <c r="G13" s="39">
        <f t="shared" si="1"/>
        <v>0</v>
      </c>
      <c r="H13" s="9">
        <v>1.2</v>
      </c>
      <c r="I13" s="40">
        <f t="shared" si="2"/>
        <v>0</v>
      </c>
      <c r="K13" s="58" t="s">
        <v>47</v>
      </c>
      <c r="L13" s="52"/>
    </row>
    <row r="14" spans="1:12" x14ac:dyDescent="0.35">
      <c r="A14" s="7"/>
      <c r="B14" s="1" t="s">
        <v>52</v>
      </c>
      <c r="C14" s="13" t="s">
        <v>43</v>
      </c>
      <c r="D14" s="48">
        <v>1</v>
      </c>
      <c r="E14" s="38"/>
      <c r="F14" s="39">
        <f t="shared" si="0"/>
        <v>0</v>
      </c>
      <c r="G14" s="39">
        <f t="shared" si="1"/>
        <v>0</v>
      </c>
      <c r="H14" s="9">
        <v>1.2</v>
      </c>
      <c r="I14" s="40">
        <f t="shared" si="2"/>
        <v>0</v>
      </c>
      <c r="K14" s="58" t="s">
        <v>47</v>
      </c>
      <c r="L14" s="52"/>
    </row>
    <row r="15" spans="1:12" x14ac:dyDescent="0.35">
      <c r="A15" s="7"/>
      <c r="B15" s="1" t="s">
        <v>53</v>
      </c>
      <c r="C15" s="13" t="s">
        <v>45</v>
      </c>
      <c r="D15" s="48">
        <v>5</v>
      </c>
      <c r="E15" s="38"/>
      <c r="F15" s="39">
        <f t="shared" si="0"/>
        <v>0</v>
      </c>
      <c r="G15" s="39">
        <f t="shared" si="1"/>
        <v>0</v>
      </c>
      <c r="H15" s="9">
        <v>1.2</v>
      </c>
      <c r="I15" s="40">
        <f t="shared" si="2"/>
        <v>0</v>
      </c>
      <c r="K15" s="58" t="s">
        <v>47</v>
      </c>
      <c r="L15" s="52"/>
    </row>
    <row r="16" spans="1:12" ht="25" x14ac:dyDescent="0.35">
      <c r="A16" s="36" t="s">
        <v>54</v>
      </c>
      <c r="B16" s="31"/>
      <c r="C16" s="31"/>
      <c r="D16" s="31"/>
      <c r="E16" s="31"/>
      <c r="F16" s="31"/>
      <c r="G16" s="31"/>
      <c r="H16" s="31"/>
      <c r="I16" s="37"/>
    </row>
    <row r="17" spans="1:30" x14ac:dyDescent="0.35">
      <c r="A17" s="7" t="s">
        <v>55</v>
      </c>
      <c r="B17" s="1" t="s">
        <v>56</v>
      </c>
      <c r="C17" s="13" t="s">
        <v>44</v>
      </c>
      <c r="D17" s="48">
        <v>1</v>
      </c>
      <c r="E17" s="38"/>
      <c r="F17" s="39">
        <f t="shared" si="0"/>
        <v>0</v>
      </c>
      <c r="G17" s="39">
        <f t="shared" si="1"/>
        <v>0</v>
      </c>
      <c r="H17" s="9">
        <v>1.2</v>
      </c>
      <c r="I17" s="40">
        <f t="shared" si="2"/>
        <v>0</v>
      </c>
      <c r="K17" s="58" t="s">
        <v>23</v>
      </c>
      <c r="L17" s="52"/>
    </row>
    <row r="18" spans="1:30" x14ac:dyDescent="0.35">
      <c r="A18" s="7" t="s">
        <v>58</v>
      </c>
      <c r="B18" s="1" t="s">
        <v>49</v>
      </c>
      <c r="C18" s="13" t="s">
        <v>44</v>
      </c>
      <c r="D18" s="57">
        <v>1</v>
      </c>
      <c r="E18" s="38"/>
      <c r="F18" s="39">
        <f t="shared" si="0"/>
        <v>0</v>
      </c>
      <c r="G18" s="39">
        <f t="shared" si="1"/>
        <v>0</v>
      </c>
      <c r="H18" s="9">
        <v>1.2</v>
      </c>
      <c r="I18" s="40">
        <f t="shared" si="2"/>
        <v>0</v>
      </c>
      <c r="K18" s="58" t="s">
        <v>23</v>
      </c>
      <c r="L18" s="52"/>
    </row>
    <row r="19" spans="1:30" x14ac:dyDescent="0.35">
      <c r="A19" s="7" t="s">
        <v>68</v>
      </c>
      <c r="B19" s="1" t="s">
        <v>52</v>
      </c>
      <c r="C19" s="13" t="s">
        <v>43</v>
      </c>
      <c r="D19" s="48">
        <v>1</v>
      </c>
      <c r="E19" s="38"/>
      <c r="F19" s="39">
        <f t="shared" si="0"/>
        <v>0</v>
      </c>
      <c r="G19" s="39">
        <f t="shared" si="1"/>
        <v>0</v>
      </c>
      <c r="H19" s="9">
        <v>1.2</v>
      </c>
      <c r="I19" s="40">
        <f t="shared" si="2"/>
        <v>0</v>
      </c>
      <c r="K19" s="58" t="s">
        <v>23</v>
      </c>
      <c r="L19" s="52"/>
    </row>
    <row r="20" spans="1:30" x14ac:dyDescent="0.35">
      <c r="A20" s="7" t="s">
        <v>69</v>
      </c>
      <c r="B20" s="1" t="s">
        <v>52</v>
      </c>
      <c r="C20" s="13" t="s">
        <v>43</v>
      </c>
      <c r="D20" s="48">
        <v>1</v>
      </c>
      <c r="E20" s="38"/>
      <c r="F20" s="39">
        <f t="shared" si="0"/>
        <v>0</v>
      </c>
      <c r="G20" s="39">
        <f t="shared" si="1"/>
        <v>0</v>
      </c>
      <c r="H20" s="9">
        <v>1.2</v>
      </c>
      <c r="I20" s="40">
        <f t="shared" si="2"/>
        <v>0</v>
      </c>
      <c r="K20" s="58" t="s">
        <v>23</v>
      </c>
      <c r="L20" s="52"/>
    </row>
    <row r="21" spans="1:30" x14ac:dyDescent="0.35">
      <c r="A21" s="7" t="s">
        <v>70</v>
      </c>
      <c r="B21" s="1" t="s">
        <v>49</v>
      </c>
      <c r="C21" s="14" t="s">
        <v>43</v>
      </c>
      <c r="D21" s="48">
        <v>1</v>
      </c>
      <c r="E21" s="38"/>
      <c r="F21" s="39">
        <f t="shared" si="0"/>
        <v>0</v>
      </c>
      <c r="G21" s="39">
        <f t="shared" si="1"/>
        <v>0</v>
      </c>
      <c r="H21" s="9">
        <v>1.2</v>
      </c>
      <c r="I21" s="40">
        <f t="shared" si="2"/>
        <v>0</v>
      </c>
      <c r="K21" s="58" t="s">
        <v>23</v>
      </c>
      <c r="L21" s="52"/>
    </row>
    <row r="22" spans="1:30" s="35" customFormat="1" x14ac:dyDescent="0.35">
      <c r="A22" s="7" t="s">
        <v>59</v>
      </c>
      <c r="B22" s="49" t="s">
        <v>56</v>
      </c>
      <c r="C22" s="13" t="s">
        <v>44</v>
      </c>
      <c r="D22" s="48">
        <v>1</v>
      </c>
      <c r="E22" s="38"/>
      <c r="F22" s="39">
        <f t="shared" si="0"/>
        <v>0</v>
      </c>
      <c r="G22" s="39">
        <f t="shared" si="1"/>
        <v>0</v>
      </c>
      <c r="H22" s="2">
        <v>1.2</v>
      </c>
      <c r="I22" s="40">
        <f t="shared" si="2"/>
        <v>0</v>
      </c>
      <c r="J22" s="18"/>
      <c r="K22" s="58" t="s">
        <v>23</v>
      </c>
      <c r="L22" s="52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</row>
    <row r="23" spans="1:30" x14ac:dyDescent="0.35">
      <c r="A23" s="7" t="s">
        <v>59</v>
      </c>
      <c r="B23" s="1" t="s">
        <v>52</v>
      </c>
      <c r="C23" s="13" t="s">
        <v>43</v>
      </c>
      <c r="D23" s="48">
        <v>1</v>
      </c>
      <c r="E23" s="38"/>
      <c r="F23" s="39">
        <f t="shared" si="0"/>
        <v>0</v>
      </c>
      <c r="G23" s="39">
        <f t="shared" si="1"/>
        <v>0</v>
      </c>
      <c r="H23" s="9">
        <v>1.2</v>
      </c>
      <c r="I23" s="40">
        <f t="shared" si="2"/>
        <v>0</v>
      </c>
      <c r="K23" s="58" t="s">
        <v>23</v>
      </c>
      <c r="L23" s="52"/>
    </row>
    <row r="24" spans="1:30" x14ac:dyDescent="0.35">
      <c r="A24" s="7" t="s">
        <v>60</v>
      </c>
      <c r="B24" s="1" t="s">
        <v>49</v>
      </c>
      <c r="C24" s="13" t="s">
        <v>46</v>
      </c>
      <c r="D24" s="48">
        <v>1</v>
      </c>
      <c r="E24" s="38"/>
      <c r="F24" s="39">
        <f t="shared" si="0"/>
        <v>0</v>
      </c>
      <c r="G24" s="39">
        <f t="shared" si="1"/>
        <v>0</v>
      </c>
      <c r="H24" s="9">
        <v>1.2</v>
      </c>
      <c r="I24" s="40">
        <f t="shared" si="2"/>
        <v>0</v>
      </c>
      <c r="K24" s="58" t="s">
        <v>23</v>
      </c>
      <c r="L24" s="52"/>
    </row>
    <row r="25" spans="1:30" x14ac:dyDescent="0.35">
      <c r="A25" s="7" t="s">
        <v>61</v>
      </c>
      <c r="B25" s="8" t="s">
        <v>57</v>
      </c>
      <c r="C25" s="13" t="s">
        <v>44</v>
      </c>
      <c r="D25" s="48">
        <v>1</v>
      </c>
      <c r="E25" s="38"/>
      <c r="F25" s="39">
        <f t="shared" si="0"/>
        <v>0</v>
      </c>
      <c r="G25" s="39">
        <f t="shared" si="1"/>
        <v>0</v>
      </c>
      <c r="H25" s="9">
        <v>1.2</v>
      </c>
      <c r="I25" s="40">
        <f t="shared" si="2"/>
        <v>0</v>
      </c>
      <c r="K25" s="58" t="s">
        <v>23</v>
      </c>
      <c r="L25" s="52"/>
    </row>
    <row r="26" spans="1:30" x14ac:dyDescent="0.35">
      <c r="A26" s="7" t="s">
        <v>62</v>
      </c>
      <c r="B26" s="1" t="s">
        <v>49</v>
      </c>
      <c r="C26" s="13" t="s">
        <v>43</v>
      </c>
      <c r="D26" s="48">
        <v>1</v>
      </c>
      <c r="E26" s="38"/>
      <c r="F26" s="39">
        <f t="shared" si="0"/>
        <v>0</v>
      </c>
      <c r="G26" s="39">
        <f t="shared" si="1"/>
        <v>0</v>
      </c>
      <c r="H26" s="9">
        <v>1.2</v>
      </c>
      <c r="I26" s="40">
        <f t="shared" si="2"/>
        <v>0</v>
      </c>
      <c r="K26" s="58" t="s">
        <v>23</v>
      </c>
      <c r="L26" s="52"/>
    </row>
    <row r="27" spans="1:30" x14ac:dyDescent="0.35">
      <c r="A27" s="7" t="s">
        <v>63</v>
      </c>
      <c r="B27" s="1" t="s">
        <v>56</v>
      </c>
      <c r="C27" s="13" t="s">
        <v>44</v>
      </c>
      <c r="D27" s="48">
        <v>1</v>
      </c>
      <c r="E27" s="38"/>
      <c r="F27" s="39">
        <f t="shared" si="0"/>
        <v>0</v>
      </c>
      <c r="G27" s="39">
        <f t="shared" si="1"/>
        <v>0</v>
      </c>
      <c r="H27" s="9">
        <v>1.2</v>
      </c>
      <c r="I27" s="40">
        <f t="shared" si="2"/>
        <v>0</v>
      </c>
      <c r="K27" s="58" t="s">
        <v>23</v>
      </c>
      <c r="L27" s="52"/>
    </row>
    <row r="28" spans="1:30" x14ac:dyDescent="0.35">
      <c r="A28" s="7" t="s">
        <v>64</v>
      </c>
      <c r="B28" s="1" t="s">
        <v>56</v>
      </c>
      <c r="C28" s="13" t="s">
        <v>44</v>
      </c>
      <c r="D28" s="48">
        <v>1</v>
      </c>
      <c r="E28" s="38"/>
      <c r="F28" s="39">
        <f t="shared" si="0"/>
        <v>0</v>
      </c>
      <c r="G28" s="39">
        <f t="shared" si="1"/>
        <v>0</v>
      </c>
      <c r="H28" s="9">
        <v>1.2</v>
      </c>
      <c r="I28" s="40">
        <f t="shared" si="2"/>
        <v>0</v>
      </c>
      <c r="K28" s="58" t="s">
        <v>23</v>
      </c>
      <c r="L28" s="52"/>
    </row>
    <row r="29" spans="1:30" x14ac:dyDescent="0.35">
      <c r="A29" s="7" t="s">
        <v>61</v>
      </c>
      <c r="B29" s="1" t="s">
        <v>56</v>
      </c>
      <c r="C29" s="15" t="s">
        <v>44</v>
      </c>
      <c r="D29" s="48">
        <v>1</v>
      </c>
      <c r="E29" s="38"/>
      <c r="F29" s="39">
        <f t="shared" si="0"/>
        <v>0</v>
      </c>
      <c r="G29" s="39">
        <f t="shared" si="1"/>
        <v>0</v>
      </c>
      <c r="H29" s="9">
        <v>1.2</v>
      </c>
      <c r="I29" s="40">
        <f t="shared" si="2"/>
        <v>0</v>
      </c>
      <c r="K29" s="58" t="s">
        <v>23</v>
      </c>
      <c r="L29" s="52"/>
    </row>
    <row r="30" spans="1:30" x14ac:dyDescent="0.35">
      <c r="A30" s="7" t="s">
        <v>65</v>
      </c>
      <c r="B30" s="1" t="s">
        <v>49</v>
      </c>
      <c r="C30" s="13" t="s">
        <v>43</v>
      </c>
      <c r="D30" s="48">
        <v>1</v>
      </c>
      <c r="E30" s="38"/>
      <c r="F30" s="39">
        <f t="shared" si="0"/>
        <v>0</v>
      </c>
      <c r="G30" s="39">
        <f t="shared" si="1"/>
        <v>0</v>
      </c>
      <c r="H30" s="9">
        <v>1.2</v>
      </c>
      <c r="I30" s="40">
        <f t="shared" si="2"/>
        <v>0</v>
      </c>
      <c r="K30" s="58" t="s">
        <v>23</v>
      </c>
      <c r="L30" s="52"/>
    </row>
    <row r="31" spans="1:30" x14ac:dyDescent="0.35">
      <c r="A31" s="7" t="s">
        <v>66</v>
      </c>
      <c r="B31" s="1" t="s">
        <v>50</v>
      </c>
      <c r="C31" s="13" t="s">
        <v>43</v>
      </c>
      <c r="D31" s="57">
        <v>1</v>
      </c>
      <c r="E31" s="38"/>
      <c r="F31" s="39">
        <f t="shared" si="0"/>
        <v>0</v>
      </c>
      <c r="G31" s="39">
        <f t="shared" si="1"/>
        <v>0</v>
      </c>
      <c r="H31" s="56">
        <v>1.2</v>
      </c>
      <c r="I31" s="40">
        <f t="shared" si="2"/>
        <v>0</v>
      </c>
      <c r="K31" s="58" t="s">
        <v>23</v>
      </c>
      <c r="L31" s="53"/>
    </row>
    <row r="32" spans="1:30" x14ac:dyDescent="0.35">
      <c r="A32" s="7" t="s">
        <v>67</v>
      </c>
      <c r="B32" s="1"/>
      <c r="C32" s="13" t="s">
        <v>46</v>
      </c>
      <c r="D32" s="57">
        <v>1</v>
      </c>
      <c r="E32" s="38"/>
      <c r="F32" s="39">
        <f t="shared" si="0"/>
        <v>0</v>
      </c>
      <c r="G32" s="39">
        <f t="shared" si="1"/>
        <v>0</v>
      </c>
      <c r="H32" s="56">
        <v>1.2</v>
      </c>
      <c r="I32" s="40">
        <f t="shared" si="2"/>
        <v>0</v>
      </c>
      <c r="K32" s="58" t="s">
        <v>23</v>
      </c>
      <c r="L32" s="53"/>
    </row>
    <row r="33" spans="1:10" ht="21" x14ac:dyDescent="0.35">
      <c r="A33" s="45" t="s">
        <v>15</v>
      </c>
      <c r="B33" s="32"/>
      <c r="C33" s="32"/>
      <c r="D33" s="20">
        <f>SUM(D10:D32)</f>
        <v>45</v>
      </c>
      <c r="E33" s="41"/>
      <c r="F33" s="39">
        <f>SUM(F10:F32)</f>
        <v>0</v>
      </c>
      <c r="G33" s="39">
        <f>SUM(G10:G32)</f>
        <v>0</v>
      </c>
      <c r="H33" s="41"/>
      <c r="I33" s="39">
        <f>SUM(I10:I32)</f>
        <v>0</v>
      </c>
    </row>
    <row r="34" spans="1:10" ht="21" x14ac:dyDescent="0.35">
      <c r="A34" s="46"/>
      <c r="B34" s="33"/>
      <c r="C34" s="33"/>
      <c r="D34" s="33"/>
      <c r="E34" s="42"/>
      <c r="F34" s="43"/>
      <c r="G34" s="43"/>
      <c r="H34" s="10"/>
      <c r="I34" s="43"/>
    </row>
    <row r="35" spans="1:10" ht="21" x14ac:dyDescent="0.35">
      <c r="A35" s="79" t="s">
        <v>40</v>
      </c>
      <c r="B35" s="79"/>
      <c r="C35" s="79"/>
      <c r="D35" s="79"/>
      <c r="E35" s="79"/>
      <c r="F35" s="79"/>
      <c r="G35" s="79"/>
      <c r="H35" s="79"/>
      <c r="I35" s="79"/>
      <c r="J35" s="79"/>
    </row>
  </sheetData>
  <mergeCells count="5">
    <mergeCell ref="A4:I4"/>
    <mergeCell ref="A35:J35"/>
    <mergeCell ref="A2:L2"/>
    <mergeCell ref="A3:L3"/>
    <mergeCell ref="A6:L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66"/>
  <sheetViews>
    <sheetView showGridLines="0" zoomScale="70" zoomScaleNormal="70" workbookViewId="0">
      <selection activeCell="G13" sqref="G13"/>
    </sheetView>
  </sheetViews>
  <sheetFormatPr baseColWidth="10" defaultColWidth="11.453125" defaultRowHeight="14.5" x14ac:dyDescent="0.35"/>
  <cols>
    <col min="1" max="1" width="62.7265625" style="30" customWidth="1"/>
    <col min="2" max="2" width="41.7265625" style="30" bestFit="1" customWidth="1"/>
    <col min="3" max="3" width="18" style="30" bestFit="1" customWidth="1"/>
    <col min="4" max="4" width="23.81640625" style="30" bestFit="1" customWidth="1"/>
    <col min="5" max="5" width="27.453125" style="30" customWidth="1"/>
    <col min="6" max="6" width="44.7265625" style="30" customWidth="1"/>
    <col min="7" max="7" width="18.7265625" style="30" customWidth="1"/>
    <col min="8" max="16384" width="11.453125" style="30"/>
  </cols>
  <sheetData>
    <row r="1" spans="1:12" x14ac:dyDescent="0.35">
      <c r="A1" s="84"/>
      <c r="B1" s="85"/>
      <c r="C1" s="85"/>
      <c r="D1" s="85"/>
      <c r="E1" s="85"/>
      <c r="F1" s="85"/>
      <c r="G1" s="85"/>
      <c r="H1" s="85"/>
      <c r="I1" s="85"/>
    </row>
    <row r="2" spans="1:12" ht="59.15" customHeight="1" x14ac:dyDescent="0.35">
      <c r="A2" s="80" t="s">
        <v>28</v>
      </c>
      <c r="B2" s="80"/>
      <c r="C2" s="80"/>
      <c r="D2" s="80"/>
      <c r="E2" s="80"/>
      <c r="F2" s="80"/>
      <c r="G2" s="80"/>
      <c r="H2" s="34"/>
      <c r="I2" s="34"/>
      <c r="J2" s="34"/>
      <c r="K2" s="34"/>
      <c r="L2" s="34"/>
    </row>
    <row r="3" spans="1:12" s="34" customFormat="1" ht="84.65" customHeight="1" x14ac:dyDescent="0.35">
      <c r="A3" s="81" t="s">
        <v>71</v>
      </c>
      <c r="B3" s="81"/>
      <c r="C3" s="81"/>
      <c r="D3" s="81"/>
      <c r="E3" s="81"/>
      <c r="F3" s="81"/>
      <c r="G3" s="81"/>
    </row>
    <row r="4" spans="1:12" ht="29.5" customHeight="1" x14ac:dyDescent="0.35">
      <c r="A4" s="78" t="s">
        <v>4</v>
      </c>
      <c r="B4" s="78"/>
      <c r="C4" s="78"/>
      <c r="D4" s="78"/>
      <c r="E4" s="78"/>
      <c r="F4" s="78"/>
      <c r="G4" s="78"/>
      <c r="H4" s="51"/>
      <c r="I4" s="51"/>
    </row>
    <row r="6" spans="1:12" ht="46.5" customHeight="1" x14ac:dyDescent="0.35">
      <c r="A6" s="87" t="s">
        <v>16</v>
      </c>
      <c r="B6" s="88"/>
      <c r="C6" s="88"/>
      <c r="D6" s="88"/>
      <c r="E6" s="88"/>
      <c r="F6" s="88"/>
      <c r="G6" s="88"/>
    </row>
    <row r="8" spans="1:12" ht="55.5" customHeight="1" x14ac:dyDescent="0.35">
      <c r="A8" s="5" t="s">
        <v>38</v>
      </c>
      <c r="B8" s="6" t="s">
        <v>1</v>
      </c>
      <c r="C8" s="5" t="s">
        <v>2</v>
      </c>
      <c r="D8" s="24" t="s">
        <v>3</v>
      </c>
      <c r="E8" s="23"/>
      <c r="F8" s="19"/>
      <c r="L8" s="34"/>
    </row>
    <row r="9" spans="1:12" ht="45" customHeight="1" x14ac:dyDescent="0.35">
      <c r="A9" s="3" t="s">
        <v>17</v>
      </c>
      <c r="B9" s="28"/>
      <c r="C9" s="2">
        <v>1.2</v>
      </c>
      <c r="D9" s="25">
        <f>B9*C9</f>
        <v>0</v>
      </c>
      <c r="E9" s="22"/>
      <c r="F9" s="12"/>
    </row>
    <row r="10" spans="1:12" ht="45" customHeight="1" x14ac:dyDescent="0.35">
      <c r="A10" s="3" t="s">
        <v>20</v>
      </c>
      <c r="B10" s="28"/>
      <c r="C10" s="2">
        <v>1.2</v>
      </c>
      <c r="D10" s="25">
        <f t="shared" ref="D10:D12" si="0">B10*C10</f>
        <v>0</v>
      </c>
      <c r="E10" s="11"/>
      <c r="F10" s="12"/>
    </row>
    <row r="11" spans="1:12" ht="45" customHeight="1" x14ac:dyDescent="0.35">
      <c r="A11" s="3" t="s">
        <v>18</v>
      </c>
      <c r="B11" s="28"/>
      <c r="C11" s="2">
        <v>1.2</v>
      </c>
      <c r="D11" s="25">
        <f t="shared" si="0"/>
        <v>0</v>
      </c>
      <c r="E11" s="11"/>
      <c r="F11" s="12"/>
    </row>
    <row r="12" spans="1:12" ht="40.5" customHeight="1" x14ac:dyDescent="0.35">
      <c r="A12" s="3" t="s">
        <v>37</v>
      </c>
      <c r="B12" s="28"/>
      <c r="C12" s="2">
        <v>1.2</v>
      </c>
      <c r="D12" s="25">
        <f t="shared" si="0"/>
        <v>0</v>
      </c>
      <c r="E12" s="22"/>
      <c r="F12" s="12"/>
    </row>
    <row r="13" spans="1:12" ht="62.25" customHeight="1" x14ac:dyDescent="0.35">
      <c r="A13" s="3" t="s">
        <v>9</v>
      </c>
      <c r="B13" s="86" t="s">
        <v>10</v>
      </c>
      <c r="C13" s="86"/>
      <c r="D13" s="86"/>
      <c r="E13" s="26"/>
      <c r="F13" s="16"/>
    </row>
    <row r="14" spans="1:12" ht="69" customHeight="1" x14ac:dyDescent="0.35">
      <c r="A14" s="3" t="s">
        <v>7</v>
      </c>
      <c r="B14" s="86" t="s">
        <v>11</v>
      </c>
      <c r="C14" s="86"/>
      <c r="D14" s="86"/>
      <c r="E14" s="26"/>
      <c r="F14" s="21"/>
    </row>
    <row r="15" spans="1:12" ht="41.25" customHeight="1" x14ac:dyDescent="0.35">
      <c r="A15" s="4" t="s">
        <v>8</v>
      </c>
      <c r="B15" s="83" t="s">
        <v>19</v>
      </c>
      <c r="C15" s="83"/>
      <c r="D15" s="83"/>
      <c r="E15" s="27"/>
      <c r="F15" s="17"/>
    </row>
    <row r="16" spans="1:12" s="34" customFormat="1" x14ac:dyDescent="0.35"/>
    <row r="17" spans="1:7" s="34" customFormat="1" ht="41.25" customHeight="1" x14ac:dyDescent="0.35">
      <c r="A17" s="5" t="s">
        <v>42</v>
      </c>
      <c r="B17" s="95"/>
      <c r="C17" s="95"/>
      <c r="D17" s="95"/>
      <c r="F17" s="35"/>
    </row>
    <row r="18" spans="1:7" s="34" customFormat="1" x14ac:dyDescent="0.35"/>
    <row r="19" spans="1:7" ht="54" customHeight="1" thickBot="1" x14ac:dyDescent="0.4">
      <c r="A19" s="54" t="s">
        <v>39</v>
      </c>
      <c r="B19" s="54" t="s">
        <v>31</v>
      </c>
      <c r="C19" s="54" t="s">
        <v>32</v>
      </c>
      <c r="D19" s="54" t="s">
        <v>12</v>
      </c>
      <c r="E19" s="54" t="s">
        <v>33</v>
      </c>
      <c r="F19" s="55" t="s">
        <v>34</v>
      </c>
      <c r="G19" s="55" t="s">
        <v>35</v>
      </c>
    </row>
    <row r="20" spans="1:7" s="34" customFormat="1" x14ac:dyDescent="0.35">
      <c r="A20" s="92" t="s">
        <v>72</v>
      </c>
      <c r="B20" s="59" t="s">
        <v>73</v>
      </c>
      <c r="C20" s="67"/>
      <c r="D20" s="68"/>
      <c r="E20" s="68"/>
      <c r="F20" s="68"/>
      <c r="G20" s="69"/>
    </row>
    <row r="21" spans="1:7" s="34" customFormat="1" x14ac:dyDescent="0.35">
      <c r="A21" s="93"/>
      <c r="B21" s="60" t="s">
        <v>96</v>
      </c>
      <c r="C21" s="75"/>
      <c r="D21" s="76"/>
      <c r="E21" s="76"/>
      <c r="F21" s="76"/>
      <c r="G21" s="77"/>
    </row>
    <row r="22" spans="1:7" s="34" customFormat="1" x14ac:dyDescent="0.35">
      <c r="A22" s="93"/>
      <c r="B22" s="60" t="s">
        <v>93</v>
      </c>
      <c r="C22" s="75"/>
      <c r="D22" s="76"/>
      <c r="E22" s="76"/>
      <c r="F22" s="76"/>
      <c r="G22" s="77"/>
    </row>
    <row r="23" spans="1:7" s="34" customFormat="1" x14ac:dyDescent="0.35">
      <c r="A23" s="93"/>
      <c r="B23" s="60" t="s">
        <v>74</v>
      </c>
      <c r="C23" s="70"/>
      <c r="D23" s="50"/>
      <c r="E23" s="50"/>
      <c r="F23" s="50"/>
      <c r="G23" s="71"/>
    </row>
    <row r="24" spans="1:7" s="34" customFormat="1" x14ac:dyDescent="0.35">
      <c r="A24" s="93"/>
      <c r="B24" s="60" t="s">
        <v>97</v>
      </c>
      <c r="C24" s="70"/>
      <c r="D24" s="50"/>
      <c r="E24" s="50"/>
      <c r="F24" s="50"/>
      <c r="G24" s="71"/>
    </row>
    <row r="25" spans="1:7" s="34" customFormat="1" x14ac:dyDescent="0.35">
      <c r="A25" s="93"/>
      <c r="B25" s="60" t="s">
        <v>75</v>
      </c>
      <c r="C25" s="70"/>
      <c r="D25" s="50"/>
      <c r="E25" s="50"/>
      <c r="F25" s="50"/>
      <c r="G25" s="71"/>
    </row>
    <row r="26" spans="1:7" s="34" customFormat="1" x14ac:dyDescent="0.35">
      <c r="A26" s="93"/>
      <c r="B26" s="60" t="s">
        <v>76</v>
      </c>
      <c r="C26" s="70"/>
      <c r="D26" s="50"/>
      <c r="E26" s="50"/>
      <c r="F26" s="50"/>
      <c r="G26" s="71"/>
    </row>
    <row r="27" spans="1:7" s="34" customFormat="1" x14ac:dyDescent="0.35">
      <c r="A27" s="93"/>
      <c r="B27" s="60" t="s">
        <v>77</v>
      </c>
      <c r="C27" s="70"/>
      <c r="D27" s="50"/>
      <c r="E27" s="50"/>
      <c r="F27" s="50"/>
      <c r="G27" s="71"/>
    </row>
    <row r="28" spans="1:7" s="34" customFormat="1" x14ac:dyDescent="0.35">
      <c r="A28" s="93"/>
      <c r="B28" s="60" t="s">
        <v>102</v>
      </c>
      <c r="C28" s="70"/>
      <c r="D28" s="50"/>
      <c r="E28" s="50"/>
      <c r="F28" s="50"/>
      <c r="G28" s="71"/>
    </row>
    <row r="29" spans="1:7" s="34" customFormat="1" x14ac:dyDescent="0.35">
      <c r="A29" s="93"/>
      <c r="B29" s="60" t="s">
        <v>101</v>
      </c>
      <c r="C29" s="70"/>
      <c r="D29" s="50"/>
      <c r="E29" s="50"/>
      <c r="F29" s="50"/>
      <c r="G29" s="71"/>
    </row>
    <row r="30" spans="1:7" s="34" customFormat="1" x14ac:dyDescent="0.35">
      <c r="A30" s="93"/>
      <c r="B30" s="60" t="s">
        <v>103</v>
      </c>
      <c r="C30" s="70"/>
      <c r="D30" s="50"/>
      <c r="E30" s="50"/>
      <c r="F30" s="50"/>
      <c r="G30" s="71"/>
    </row>
    <row r="31" spans="1:7" s="34" customFormat="1" x14ac:dyDescent="0.35">
      <c r="A31" s="93"/>
      <c r="B31" s="60" t="s">
        <v>104</v>
      </c>
      <c r="C31" s="70"/>
      <c r="D31" s="50"/>
      <c r="E31" s="50"/>
      <c r="F31" s="50"/>
      <c r="G31" s="71"/>
    </row>
    <row r="32" spans="1:7" s="34" customFormat="1" ht="15" thickBot="1" x14ac:dyDescent="0.4">
      <c r="A32" s="61"/>
      <c r="B32" s="60" t="s">
        <v>78</v>
      </c>
      <c r="C32" s="72"/>
      <c r="D32" s="73"/>
      <c r="E32" s="73"/>
      <c r="F32" s="73"/>
      <c r="G32" s="74"/>
    </row>
    <row r="33" spans="1:7" s="34" customFormat="1" x14ac:dyDescent="0.35">
      <c r="A33" s="92" t="s">
        <v>79</v>
      </c>
      <c r="B33" s="59" t="s">
        <v>80</v>
      </c>
      <c r="C33" s="67"/>
      <c r="D33" s="68"/>
      <c r="E33" s="68"/>
      <c r="F33" s="68"/>
      <c r="G33" s="69"/>
    </row>
    <row r="34" spans="1:7" s="34" customFormat="1" x14ac:dyDescent="0.35">
      <c r="A34" s="93"/>
      <c r="B34" s="60" t="s">
        <v>96</v>
      </c>
      <c r="C34" s="75"/>
      <c r="D34" s="76"/>
      <c r="E34" s="76"/>
      <c r="F34" s="76"/>
      <c r="G34" s="77"/>
    </row>
    <row r="35" spans="1:7" s="34" customFormat="1" x14ac:dyDescent="0.35">
      <c r="A35" s="93"/>
      <c r="B35" s="60" t="s">
        <v>74</v>
      </c>
      <c r="C35" s="70"/>
      <c r="D35" s="50"/>
      <c r="E35" s="50"/>
      <c r="F35" s="50"/>
      <c r="G35" s="71"/>
    </row>
    <row r="36" spans="1:7" s="34" customFormat="1" x14ac:dyDescent="0.35">
      <c r="A36" s="93"/>
      <c r="B36" s="60" t="s">
        <v>81</v>
      </c>
      <c r="C36" s="70"/>
      <c r="D36" s="50"/>
      <c r="E36" s="50"/>
      <c r="F36" s="50"/>
      <c r="G36" s="71"/>
    </row>
    <row r="37" spans="1:7" s="34" customFormat="1" x14ac:dyDescent="0.35">
      <c r="A37" s="93"/>
      <c r="B37" s="60" t="s">
        <v>98</v>
      </c>
      <c r="C37" s="70"/>
      <c r="D37" s="50"/>
      <c r="E37" s="50"/>
      <c r="F37" s="50"/>
      <c r="G37" s="71"/>
    </row>
    <row r="38" spans="1:7" s="34" customFormat="1" x14ac:dyDescent="0.35">
      <c r="A38" s="93"/>
      <c r="B38" s="60" t="s">
        <v>97</v>
      </c>
      <c r="C38" s="70"/>
      <c r="D38" s="50"/>
      <c r="E38" s="50"/>
      <c r="F38" s="50"/>
      <c r="G38" s="71"/>
    </row>
    <row r="39" spans="1:7" s="34" customFormat="1" x14ac:dyDescent="0.35">
      <c r="A39" s="93"/>
      <c r="B39" s="60" t="s">
        <v>82</v>
      </c>
      <c r="C39" s="70"/>
      <c r="D39" s="50"/>
      <c r="E39" s="50"/>
      <c r="F39" s="50"/>
      <c r="G39" s="71"/>
    </row>
    <row r="40" spans="1:7" s="34" customFormat="1" x14ac:dyDescent="0.35">
      <c r="A40" s="93"/>
      <c r="B40" s="60" t="s">
        <v>93</v>
      </c>
      <c r="C40" s="75"/>
      <c r="D40" s="76"/>
      <c r="E40" s="76"/>
      <c r="F40" s="76"/>
      <c r="G40" s="77"/>
    </row>
    <row r="41" spans="1:7" s="34" customFormat="1" x14ac:dyDescent="0.35">
      <c r="A41" s="93"/>
      <c r="B41" s="60" t="s">
        <v>83</v>
      </c>
      <c r="C41" s="70"/>
      <c r="D41" s="50"/>
      <c r="E41" s="50"/>
      <c r="F41" s="50"/>
      <c r="G41" s="71"/>
    </row>
    <row r="42" spans="1:7" s="34" customFormat="1" x14ac:dyDescent="0.35">
      <c r="A42" s="93"/>
      <c r="B42" s="60" t="s">
        <v>84</v>
      </c>
      <c r="C42" s="70"/>
      <c r="D42" s="50"/>
      <c r="E42" s="50"/>
      <c r="F42" s="50"/>
      <c r="G42" s="71"/>
    </row>
    <row r="43" spans="1:7" s="34" customFormat="1" x14ac:dyDescent="0.35">
      <c r="A43" s="93"/>
      <c r="B43" s="60" t="s">
        <v>105</v>
      </c>
      <c r="C43" s="70"/>
      <c r="D43" s="50"/>
      <c r="E43" s="50"/>
      <c r="F43" s="50"/>
      <c r="G43" s="71"/>
    </row>
    <row r="44" spans="1:7" s="34" customFormat="1" x14ac:dyDescent="0.35">
      <c r="A44" s="93"/>
      <c r="B44" s="60" t="s">
        <v>106</v>
      </c>
      <c r="C44" s="70"/>
      <c r="D44" s="50"/>
      <c r="E44" s="50"/>
      <c r="F44" s="50"/>
      <c r="G44" s="71"/>
    </row>
    <row r="45" spans="1:7" s="34" customFormat="1" x14ac:dyDescent="0.35">
      <c r="A45" s="93"/>
      <c r="B45" s="60" t="s">
        <v>107</v>
      </c>
      <c r="C45" s="70"/>
      <c r="D45" s="50"/>
      <c r="E45" s="50"/>
      <c r="F45" s="50"/>
      <c r="G45" s="71"/>
    </row>
    <row r="46" spans="1:7" s="34" customFormat="1" x14ac:dyDescent="0.35">
      <c r="A46" s="93"/>
      <c r="B46" s="60" t="s">
        <v>108</v>
      </c>
      <c r="C46" s="70"/>
      <c r="D46" s="50"/>
      <c r="E46" s="50"/>
      <c r="F46" s="50"/>
      <c r="G46" s="71"/>
    </row>
    <row r="47" spans="1:7" s="34" customFormat="1" x14ac:dyDescent="0.35">
      <c r="A47" s="93"/>
      <c r="B47" s="60" t="s">
        <v>103</v>
      </c>
      <c r="C47" s="70"/>
      <c r="D47" s="50"/>
      <c r="E47" s="50"/>
      <c r="F47" s="50"/>
      <c r="G47" s="71"/>
    </row>
    <row r="48" spans="1:7" s="34" customFormat="1" x14ac:dyDescent="0.35">
      <c r="A48" s="93"/>
      <c r="B48" s="60" t="s">
        <v>104</v>
      </c>
      <c r="C48" s="70"/>
      <c r="D48" s="50"/>
      <c r="E48" s="50"/>
      <c r="F48" s="50"/>
      <c r="G48" s="71"/>
    </row>
    <row r="49" spans="1:7" s="34" customFormat="1" ht="15" thickBot="1" x14ac:dyDescent="0.4">
      <c r="A49" s="94"/>
      <c r="B49" s="62" t="s">
        <v>85</v>
      </c>
      <c r="C49" s="72"/>
      <c r="D49" s="73"/>
      <c r="E49" s="73"/>
      <c r="F49" s="73"/>
      <c r="G49" s="74"/>
    </row>
    <row r="50" spans="1:7" s="34" customFormat="1" x14ac:dyDescent="0.35">
      <c r="A50" s="93" t="s">
        <v>86</v>
      </c>
      <c r="B50" s="59" t="s">
        <v>87</v>
      </c>
      <c r="C50" s="67"/>
      <c r="D50" s="68"/>
      <c r="E50" s="68"/>
      <c r="F50" s="68"/>
      <c r="G50" s="69"/>
    </row>
    <row r="51" spans="1:7" s="34" customFormat="1" x14ac:dyDescent="0.35">
      <c r="A51" s="93"/>
      <c r="B51" s="60" t="s">
        <v>88</v>
      </c>
      <c r="C51" s="70"/>
      <c r="D51" s="50"/>
      <c r="E51" s="50"/>
      <c r="F51" s="50"/>
      <c r="G51" s="71"/>
    </row>
    <row r="52" spans="1:7" s="34" customFormat="1" ht="15" thickBot="1" x14ac:dyDescent="0.4">
      <c r="A52" s="94"/>
      <c r="B52" s="63" t="s">
        <v>89</v>
      </c>
      <c r="C52" s="72"/>
      <c r="D52" s="73"/>
      <c r="E52" s="73"/>
      <c r="F52" s="73"/>
      <c r="G52" s="74"/>
    </row>
    <row r="53" spans="1:7" s="34" customFormat="1" x14ac:dyDescent="0.35">
      <c r="A53" s="89" t="s">
        <v>90</v>
      </c>
      <c r="B53" s="64" t="s">
        <v>91</v>
      </c>
      <c r="C53" s="67"/>
      <c r="D53" s="68"/>
      <c r="E53" s="68"/>
      <c r="F53" s="68"/>
      <c r="G53" s="69"/>
    </row>
    <row r="54" spans="1:7" s="34" customFormat="1" x14ac:dyDescent="0.35">
      <c r="A54" s="90"/>
      <c r="B54" s="65" t="s">
        <v>99</v>
      </c>
      <c r="C54" s="75"/>
      <c r="D54" s="76"/>
      <c r="E54" s="76"/>
      <c r="F54" s="76"/>
      <c r="G54" s="77"/>
    </row>
    <row r="55" spans="1:7" s="34" customFormat="1" x14ac:dyDescent="0.35">
      <c r="A55" s="90"/>
      <c r="B55" s="65" t="s">
        <v>92</v>
      </c>
      <c r="C55" s="70"/>
      <c r="D55" s="50"/>
      <c r="E55" s="50"/>
      <c r="F55" s="50"/>
      <c r="G55" s="71"/>
    </row>
    <row r="56" spans="1:7" s="34" customFormat="1" x14ac:dyDescent="0.35">
      <c r="A56" s="90"/>
      <c r="B56" s="65" t="s">
        <v>87</v>
      </c>
      <c r="C56" s="70"/>
      <c r="D56" s="50"/>
      <c r="E56" s="50"/>
      <c r="F56" s="50"/>
      <c r="G56" s="71"/>
    </row>
    <row r="57" spans="1:7" s="34" customFormat="1" x14ac:dyDescent="0.35">
      <c r="A57" s="90"/>
      <c r="B57" s="65" t="s">
        <v>93</v>
      </c>
      <c r="C57" s="70"/>
      <c r="D57" s="50"/>
      <c r="E57" s="50"/>
      <c r="F57" s="50"/>
      <c r="G57" s="71"/>
    </row>
    <row r="58" spans="1:7" s="34" customFormat="1" x14ac:dyDescent="0.35">
      <c r="A58" s="90"/>
      <c r="B58" s="65" t="s">
        <v>100</v>
      </c>
      <c r="C58" s="70"/>
      <c r="D58" s="50"/>
      <c r="E58" s="50"/>
      <c r="F58" s="50"/>
      <c r="G58" s="71"/>
    </row>
    <row r="59" spans="1:7" s="34" customFormat="1" x14ac:dyDescent="0.35">
      <c r="A59" s="90"/>
      <c r="B59" s="65" t="s">
        <v>94</v>
      </c>
      <c r="C59" s="70"/>
      <c r="D59" s="50"/>
      <c r="E59" s="50"/>
      <c r="F59" s="50"/>
      <c r="G59" s="71"/>
    </row>
    <row r="60" spans="1:7" s="34" customFormat="1" x14ac:dyDescent="0.35">
      <c r="A60" s="90"/>
      <c r="B60" s="65" t="s">
        <v>88</v>
      </c>
      <c r="C60" s="70"/>
      <c r="D60" s="50"/>
      <c r="E60" s="50"/>
      <c r="F60" s="50"/>
      <c r="G60" s="71"/>
    </row>
    <row r="61" spans="1:7" s="34" customFormat="1" x14ac:dyDescent="0.35">
      <c r="A61" s="90"/>
      <c r="B61" s="65" t="s">
        <v>95</v>
      </c>
      <c r="C61" s="70"/>
      <c r="D61" s="50"/>
      <c r="E61" s="50"/>
      <c r="F61" s="50"/>
      <c r="G61" s="71"/>
    </row>
    <row r="62" spans="1:7" s="34" customFormat="1" ht="15" thickBot="1" x14ac:dyDescent="0.4">
      <c r="A62" s="91"/>
      <c r="B62" s="66" t="s">
        <v>109</v>
      </c>
      <c r="C62" s="72"/>
      <c r="D62" s="73"/>
      <c r="E62" s="73"/>
      <c r="F62" s="73"/>
      <c r="G62" s="74"/>
    </row>
    <row r="63" spans="1:7" s="34" customFormat="1" x14ac:dyDescent="0.35"/>
    <row r="65" spans="1:1" ht="21" x14ac:dyDescent="0.35">
      <c r="A65" s="29" t="s">
        <v>36</v>
      </c>
    </row>
    <row r="66" spans="1:1" ht="21" x14ac:dyDescent="0.35">
      <c r="A66" s="29" t="s">
        <v>21</v>
      </c>
    </row>
  </sheetData>
  <mergeCells count="13">
    <mergeCell ref="A53:A62"/>
    <mergeCell ref="A20:A31"/>
    <mergeCell ref="A33:A49"/>
    <mergeCell ref="A50:A52"/>
    <mergeCell ref="B17:D17"/>
    <mergeCell ref="B15:D15"/>
    <mergeCell ref="A1:I1"/>
    <mergeCell ref="B13:D13"/>
    <mergeCell ref="B14:D14"/>
    <mergeCell ref="A6:G6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PRESTATION 1 LOT 3A</vt:lpstr>
      <vt:lpstr>BPU PRESTATION 3 LOT 3A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2025-11-24T09:29:37Z</dcterms:modified>
</cp:coreProperties>
</file>